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Ula różne\na BIP\"/>
    </mc:Choice>
  </mc:AlternateContent>
  <bookViews>
    <workbookView xWindow="0" yWindow="0" windowWidth="25200" windowHeight="11985"/>
  </bookViews>
  <sheets>
    <sheet name="Informacja dod." sheetId="4" r:id="rId1"/>
    <sheet name="Tab. 1.1" sheetId="1" r:id="rId2"/>
    <sheet name="Tab. 1.7" sheetId="2" r:id="rId3"/>
    <sheet name="Tab. 1.8" sheetId="5" r:id="rId4"/>
    <sheet name="Tab. 1.15" sheetId="3" r:id="rId5"/>
    <sheet name="Tab. 2.2" sheetId="6" r:id="rId6"/>
  </sheets>
  <definedNames>
    <definedName name="_xlnm.Print_Area" localSheetId="1">'Tab. 1.1'!$A$1:$F$12</definedName>
    <definedName name="_xlnm.Print_Area" localSheetId="4">'Tab. 1.15'!$A$1:$C$11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3" l="1"/>
  <c r="F10" i="1" l="1"/>
  <c r="F11" i="1"/>
  <c r="F12" i="1"/>
  <c r="F6" i="1"/>
  <c r="F7" i="1"/>
  <c r="F8" i="1"/>
  <c r="F9" i="1"/>
  <c r="F5" i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8" i="2"/>
  <c r="F6" i="2" s="1"/>
  <c r="F14" i="2" s="1"/>
  <c r="C8" i="2"/>
  <c r="C6" i="2" s="1"/>
  <c r="C14" i="2" s="1"/>
  <c r="G8" i="2" l="1"/>
  <c r="G6" i="2" s="1"/>
  <c r="G14" i="2" s="1"/>
</calcChain>
</file>

<file path=xl/sharedStrings.xml><?xml version="1.0" encoding="utf-8"?>
<sst xmlns="http://schemas.openxmlformats.org/spreadsheetml/2006/main" count="183" uniqueCount="146">
  <si>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</si>
  <si>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</si>
  <si>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</si>
  <si>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</si>
  <si>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</si>
  <si>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</si>
  <si>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</si>
  <si>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</si>
  <si>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</si>
  <si>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</si>
  <si>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</si>
  <si>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</si>
  <si>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</si>
  <si>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</si>
  <si>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</si>
  <si>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</si>
  <si>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</si>
  <si>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</si>
  <si>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</si>
  <si>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</si>
  <si>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</si>
  <si>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</si>
  <si>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</si>
  <si>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</si>
  <si>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</si>
  <si>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</si>
  <si>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</si>
  <si>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</si>
  <si>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</si>
  <si>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</si>
  <si>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</si>
  <si>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</si>
  <si>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</si>
  <si>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</si>
  <si>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</si>
  <si>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</si>
  <si>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</si>
  <si>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</si>
  <si>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</si>
  <si>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</si>
  <si>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</si>
  <si>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</si>
  <si>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</si>
  <si>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</si>
  <si>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</si>
  <si>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</si>
  <si>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</si>
  <si>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Ekwiwalenty za urlop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</si>
  <si>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</si>
  <si>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</si>
  <si>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</si>
  <si>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1.7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</si>
  <si>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</si>
  <si>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</si>
  <si>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</si>
  <si>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</si>
  <si>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1.15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</si>
  <si>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</si>
  <si>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</si>
  <si>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</si>
  <si>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</si>
  <si>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</si>
  <si>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</si>
  <si>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</si>
  <si>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</si>
  <si>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</si>
  <si>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</si>
  <si>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</si>
  <si>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</si>
  <si>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</si>
  <si>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</si>
  <si>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</si>
  <si>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</si>
  <si>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</si>
  <si>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</si>
  <si>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</si>
  <si>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</si>
  <si>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</si>
  <si>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</si>
  <si>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</si>
  <si>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</si>
  <si>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</si>
  <si>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</si>
  <si>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</si>
  <si>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</si>
  <si>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</si>
  <si>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</si>
  <si>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</si>
  <si>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</si>
  <si>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</si>
  <si>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</si>
  <si>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</si>
  <si>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</si>
  <si>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</si>
  <si>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</si>
  <si>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</si>
  <si>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</si>
  <si>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</si>
  <si>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</si>
  <si>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</si>
  <si>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</si>
  <si>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</si>
  <si>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</si>
  <si>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</si>
  <si>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</si>
  <si>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</si>
  <si>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</si>
  <si>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</si>
  <si>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</si>
  <si>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</si>
  <si>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</si>
  <si>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</si>
  <si>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</si>
  <si>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</si>
  <si>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</si>
  <si>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</si>
  <si>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</si>
  <si>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</si>
  <si>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</si>
  <si>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</si>
  <si>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</si>
  <si>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</si>
  <si>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</si>
  <si>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</si>
  <si>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</si>
  <si>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</si>
  <si>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dane wykazane w tabeli 1.1</t>
  </si>
  <si>
    <t>dane wykazane w tabeli 1.15</t>
  </si>
  <si>
    <t>………………………………………                                                               ……………………………………</t>
  </si>
  <si>
    <t xml:space="preserve">     /Główny księgowy/                                                                           / Kierownik jednostki/</t>
  </si>
  <si>
    <t>Przedszkole Samorządowe Nr 55 z Oddziałami Integracyjnymi w Białymstoku</t>
  </si>
  <si>
    <t>15-868 Białystok, ul. Kozłowa 25</t>
  </si>
  <si>
    <t>Jednostka sporządza samodzielne sprawozdanie finansowe.</t>
  </si>
  <si>
    <t xml:space="preserve">Rokiem obrotowym jest okres 12 miesięcy od 1 stycznia do 31 grudnia. Okresami sprawozdawczymi są miesiące, kwartały, półrocza w roku obrotowym i koniec roku. Zakładowy plan kont ustala: wykaz kont księgi głównej, przyjęte zasady klasyfikacji zdarzeń, zasady prowadzenia kont pomocniczych oraz ich powiązania z kontami księgi głównej, zgodnie z zarządzeniem  dyrektora Przedszkola Samorządowego Nr 55 z Oddziałami Integracyjnymi w Białymstoku nr 13/2020 z dnia 28 grudnia  2020 r. w sprawie wprowadzenia zasad (polityki) rachunkowości. Księgi rachunkowe prowadzone są przy zastosowaniu technik komputerowych, zbiory ksiąg rachunkowych podlegają ochronie. Środki trwałe oraz wartości niematerialne i prawne - w zależności od tego w jaki sposób zostały przyjęte wycenia się według: ceny nabycia lub ceny zakupu, wartości godziwej, w wysokości określonej w decyzji o przekazaniu w sposób nieodpłatny - lub w cenie rynkowej, w wartości ewidencyjnej określonej w PT. Na dzień bilansowy środki trwałe są wycenione w wartości netto tj. z uwzględnieniem odpisów umorzeniowych ustalonych na dzień bilansowy. Umarza się jednorazowo i w całości zalicza się w koszty w momencie przyjęcia do ekspoatacji składniki majątkowe takie jak odzież, meble, dywany, urządzenia  oraz pozostałe środki trwałe i wartości niematerialne i prawne o wartości nieprzekraczającej 10.000,00zł. Przy ustalaniu stawek amortyzacyjnych (umorzeniowych) stosuje się stawki określone w przepisach o podatku dochodowym od osób prawnych. W jednostce przyjęta jest metoda liniowa amortyzacji  dla wszystkich środków trwałych. Środki trwałe w budowie wycenia się na dzień bilansowy w  wysokości kosztów pozostajacych w bezpośrednim związku z ich nabyciem. Aktywa pieniężne na dzień bilansowy wycenia się według wartości nominalnej. Należności krótko i długoterminowe oraz zobowiązania ujmuje się w księgach według wartości nominalnej wraz z naliczonymi odsetkami. Należności na dzień bilansowy  ujmuje się w wartości netto tj. po dokonaniu odpisów aktualizujących. </t>
  </si>
  <si>
    <t>rozliczenia czynne:    nie występują</t>
  </si>
  <si>
    <t>rozliczenia bierne:    nie występują</t>
  </si>
  <si>
    <t>1.8</t>
  </si>
  <si>
    <t>Dane o stanie rezerw według celu ich utworzenia na początek roku obrotowego, zwiększeniach, wykorzystaniu, rozwiązaniu i stanie końcowym</t>
  </si>
  <si>
    <t xml:space="preserve">wykorzystanie </t>
  </si>
  <si>
    <t>zawiązanie nowych rezerw</t>
  </si>
  <si>
    <t>2.2</t>
  </si>
  <si>
    <t>Koszt wytworzenia środków trwałych w budowie, w tym odsetki oraz różnice kursowe, które powiększyły koszt wytworzenia środków trwałych w budowie w roku obrotowym</t>
  </si>
  <si>
    <t>Sprawozdanie za okres od 01.01.2025 do 31.12.2025</t>
  </si>
  <si>
    <t>działalność edukacyjna   8510Z</t>
  </si>
  <si>
    <t>nie dotyczy</t>
  </si>
  <si>
    <t>dane wykazane w tabeli 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</si>
</sst>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2E20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vertical="center" wrapText="1"/>
    </xf>
    <xf numFmtId="4" fontId="15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top" wrapText="1"/>
    </xf>
    <xf numFmtId="4" fontId="16" fillId="0" borderId="1" xfId="0" applyNumberFormat="1" applyFont="1" applyBorder="1" applyAlignment="1">
      <alignment vertical="center" wrapText="1"/>
    </xf>
    <xf numFmtId="4" fontId="13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/>
    </xf>
    <xf numFmtId="4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quotePrefix="1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/>
    <xf numFmtId="4" fontId="16" fillId="0" borderId="1" xfId="0" applyNumberFormat="1" applyFont="1" applyBorder="1" applyAlignment="1">
      <alignment horizontal="left" vertical="center" wrapText="1"/>
    </xf>
    <xf numFmtId="0" fontId="1" fillId="0" borderId="1" xfId="0" applyFont="1" applyBorder="1"/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0"/>
  <sheetViews>
    <sheetView tabSelected="1" view="pageBreakPreview" topLeftCell="A7" zoomScaleNormal="100" zoomScaleSheetLayoutView="100" workbookViewId="0">
      <selection activeCell="F73" sqref="F73"/>
    </sheetView>
  </sheetViews>
  <sheetFormatPr defaultRowHeight="15" x14ac:dyDescent="0.25"/>
  <cols>
    <col min="1" max="1" width="5.140625" style="20" customWidth="1"/>
    <col min="2" max="2" width="79.85546875" customWidth="1"/>
    <col min="7" max="7" width="13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2" x14ac:dyDescent="0.25">
      <c r="A2" s="62" t="s">
        <v>58</v>
      </c>
      <c r="B2" s="62"/>
    </row>
    <row r="4" spans="1:2" x14ac:dyDescent="0.25">
      <c r="A4" s="21" t="s">
        <v>59</v>
      </c>
      <c r="B4" s="22" t="s">
        <v>60</v>
      </c>
    </row>
    <row r="5" spans="1:2" ht="15.75" x14ac:dyDescent="0.25">
      <c r="A5" s="23" t="s">
        <v>61</v>
      </c>
      <c r="B5" s="24"/>
    </row>
    <row r="6" spans="1:2" x14ac:dyDescent="0.25">
      <c r="A6" s="23" t="s">
        <v>21</v>
      </c>
      <c r="B6" s="25" t="s">
        <v>62</v>
      </c>
    </row>
    <row r="7" spans="1:2" ht="16.5" customHeight="1" x14ac:dyDescent="0.25">
      <c r="A7" s="26"/>
      <c r="B7" s="38" t="s">
        <v>130</v>
      </c>
    </row>
    <row r="8" spans="1:2" x14ac:dyDescent="0.25">
      <c r="A8" s="23" t="s">
        <v>28</v>
      </c>
      <c r="B8" s="25" t="s">
        <v>63</v>
      </c>
    </row>
    <row r="9" spans="1:2" ht="15.75" x14ac:dyDescent="0.25">
      <c r="A9" s="26"/>
      <c r="B9" s="38" t="s">
        <v>131</v>
      </c>
    </row>
    <row r="10" spans="1:2" x14ac:dyDescent="0.25">
      <c r="A10" s="23" t="s">
        <v>64</v>
      </c>
      <c r="B10" s="25" t="s">
        <v>65</v>
      </c>
    </row>
    <row r="11" spans="1:2" ht="15.75" x14ac:dyDescent="0.25">
      <c r="A11" s="26"/>
      <c r="B11" s="38" t="s">
        <v>131</v>
      </c>
    </row>
    <row r="12" spans="1:2" x14ac:dyDescent="0.25">
      <c r="A12" s="23" t="s">
        <v>66</v>
      </c>
      <c r="B12" s="25" t="s">
        <v>67</v>
      </c>
    </row>
    <row r="13" spans="1:2" ht="15.75" x14ac:dyDescent="0.25">
      <c r="A13" s="26"/>
      <c r="B13" s="39" t="s">
        <v>143</v>
      </c>
    </row>
    <row r="14" spans="1:2" x14ac:dyDescent="0.25">
      <c r="A14" s="23" t="s">
        <v>68</v>
      </c>
      <c r="B14" s="25" t="s">
        <v>69</v>
      </c>
    </row>
    <row r="15" spans="1:2" x14ac:dyDescent="0.25">
      <c r="A15" s="27"/>
      <c r="B15" s="39" t="s">
        <v>142</v>
      </c>
    </row>
    <row r="16" spans="1:2" x14ac:dyDescent="0.25">
      <c r="A16" s="23" t="s">
        <v>70</v>
      </c>
      <c r="B16" s="25" t="s">
        <v>71</v>
      </c>
    </row>
    <row r="17" spans="1:2" ht="15.75" x14ac:dyDescent="0.25">
      <c r="A17" s="26"/>
      <c r="B17" s="38" t="s">
        <v>132</v>
      </c>
    </row>
    <row r="18" spans="1:2" ht="25.5" x14ac:dyDescent="0.25">
      <c r="A18" s="23" t="s">
        <v>72</v>
      </c>
      <c r="B18" s="25" t="s">
        <v>73</v>
      </c>
    </row>
    <row r="19" spans="1:2" ht="365.25" customHeight="1" x14ac:dyDescent="0.25">
      <c r="A19" s="26"/>
      <c r="B19" s="38" t="s">
        <v>133</v>
      </c>
    </row>
    <row r="20" spans="1:2" x14ac:dyDescent="0.25">
      <c r="A20" s="23" t="s">
        <v>74</v>
      </c>
      <c r="B20" s="25" t="s">
        <v>75</v>
      </c>
    </row>
    <row r="21" spans="1:2" x14ac:dyDescent="0.25">
      <c r="A21" s="58"/>
      <c r="B21" s="25"/>
    </row>
    <row r="22" spans="1:2" x14ac:dyDescent="0.25">
      <c r="A22" s="21" t="s">
        <v>76</v>
      </c>
      <c r="B22" s="22" t="s">
        <v>77</v>
      </c>
    </row>
    <row r="23" spans="1:2" ht="15.75" x14ac:dyDescent="0.25">
      <c r="A23" s="23" t="s">
        <v>61</v>
      </c>
      <c r="B23" s="24" t="s">
        <v>126</v>
      </c>
    </row>
    <row r="24" spans="1:2" ht="57" customHeight="1" x14ac:dyDescent="0.25">
      <c r="A24" s="63" t="s">
        <v>78</v>
      </c>
      <c r="B24" s="28" t="s">
        <v>79</v>
      </c>
    </row>
    <row r="25" spans="1:2" x14ac:dyDescent="0.25">
      <c r="A25" s="63"/>
      <c r="B25" s="28" t="s">
        <v>80</v>
      </c>
    </row>
    <row r="26" spans="1:2" x14ac:dyDescent="0.25">
      <c r="A26" s="29"/>
      <c r="B26" s="41" t="s">
        <v>144</v>
      </c>
    </row>
    <row r="27" spans="1:2" ht="25.5" x14ac:dyDescent="0.25">
      <c r="A27" s="23" t="s">
        <v>81</v>
      </c>
      <c r="B27" s="25" t="s">
        <v>82</v>
      </c>
    </row>
    <row r="28" spans="1:2" ht="15.75" x14ac:dyDescent="0.25">
      <c r="A28" s="26"/>
      <c r="B28" s="40" t="s">
        <v>144</v>
      </c>
    </row>
    <row r="29" spans="1:2" ht="38.25" x14ac:dyDescent="0.25">
      <c r="A29" s="23" t="s">
        <v>83</v>
      </c>
      <c r="B29" s="25" t="s">
        <v>84</v>
      </c>
    </row>
    <row r="30" spans="1:2" ht="15.75" x14ac:dyDescent="0.25">
      <c r="A30" s="26"/>
      <c r="B30" s="40" t="s">
        <v>144</v>
      </c>
    </row>
    <row r="31" spans="1:2" x14ac:dyDescent="0.25">
      <c r="A31" s="23" t="s">
        <v>85</v>
      </c>
      <c r="B31" s="25" t="s">
        <v>86</v>
      </c>
    </row>
    <row r="32" spans="1:2" ht="15.75" x14ac:dyDescent="0.25">
      <c r="A32" s="26"/>
      <c r="B32" s="60">
        <v>0</v>
      </c>
    </row>
    <row r="33" spans="1:2" ht="25.5" x14ac:dyDescent="0.25">
      <c r="A33" s="23" t="s">
        <v>87</v>
      </c>
      <c r="B33" s="25" t="s">
        <v>88</v>
      </c>
    </row>
    <row r="34" spans="1:2" ht="15.75" x14ac:dyDescent="0.25">
      <c r="A34" s="30"/>
      <c r="B34" s="40" t="s">
        <v>144</v>
      </c>
    </row>
    <row r="35" spans="1:2" ht="25.5" x14ac:dyDescent="0.25">
      <c r="A35" s="23" t="s">
        <v>89</v>
      </c>
      <c r="B35" s="25" t="s">
        <v>90</v>
      </c>
    </row>
    <row r="36" spans="1:2" ht="15.75" x14ac:dyDescent="0.25">
      <c r="A36" s="26"/>
      <c r="B36" s="40" t="s">
        <v>144</v>
      </c>
    </row>
    <row r="37" spans="1:2" ht="51" x14ac:dyDescent="0.25">
      <c r="A37" s="23" t="s">
        <v>91</v>
      </c>
      <c r="B37" s="28" t="s">
        <v>92</v>
      </c>
    </row>
    <row r="38" spans="1:2" x14ac:dyDescent="0.25">
      <c r="A38" s="31"/>
      <c r="B38" s="41" t="s">
        <v>144</v>
      </c>
    </row>
    <row r="39" spans="1:2" ht="25.5" x14ac:dyDescent="0.25">
      <c r="A39" s="23" t="s">
        <v>93</v>
      </c>
      <c r="B39" s="25" t="s">
        <v>94</v>
      </c>
    </row>
    <row r="40" spans="1:2" ht="15.75" x14ac:dyDescent="0.25">
      <c r="A40" s="26"/>
      <c r="B40" s="40" t="s">
        <v>144</v>
      </c>
    </row>
    <row r="41" spans="1:2" ht="25.5" x14ac:dyDescent="0.25">
      <c r="A41" s="23" t="s">
        <v>95</v>
      </c>
      <c r="B41" s="28" t="s">
        <v>96</v>
      </c>
    </row>
    <row r="42" spans="1:2" x14ac:dyDescent="0.25">
      <c r="A42" s="23" t="s">
        <v>97</v>
      </c>
      <c r="B42" s="25" t="s">
        <v>98</v>
      </c>
    </row>
    <row r="43" spans="1:2" ht="15.75" x14ac:dyDescent="0.25">
      <c r="A43" s="26"/>
      <c r="B43" s="40" t="s">
        <v>144</v>
      </c>
    </row>
    <row r="44" spans="1:2" x14ac:dyDescent="0.25">
      <c r="A44" s="23" t="s">
        <v>99</v>
      </c>
      <c r="B44" s="25" t="s">
        <v>100</v>
      </c>
    </row>
    <row r="45" spans="1:2" ht="15.75" x14ac:dyDescent="0.25">
      <c r="A45" s="26"/>
      <c r="B45" s="40" t="s">
        <v>144</v>
      </c>
    </row>
    <row r="46" spans="1:2" x14ac:dyDescent="0.25">
      <c r="A46" s="23" t="s">
        <v>101</v>
      </c>
      <c r="B46" s="25" t="s">
        <v>102</v>
      </c>
    </row>
    <row r="47" spans="1:2" ht="15.75" x14ac:dyDescent="0.25">
      <c r="A47" s="26"/>
      <c r="B47" s="40" t="s">
        <v>144</v>
      </c>
    </row>
    <row r="48" spans="1:2" ht="51" x14ac:dyDescent="0.25">
      <c r="A48" s="23" t="s">
        <v>103</v>
      </c>
      <c r="B48" s="28" t="s">
        <v>104</v>
      </c>
    </row>
    <row r="49" spans="1:2" ht="15.75" x14ac:dyDescent="0.25">
      <c r="A49" s="26"/>
      <c r="B49" s="40" t="s">
        <v>144</v>
      </c>
    </row>
    <row r="50" spans="1:2" ht="25.5" x14ac:dyDescent="0.25">
      <c r="A50" s="23" t="s">
        <v>105</v>
      </c>
      <c r="B50" s="25" t="s">
        <v>106</v>
      </c>
    </row>
    <row r="51" spans="1:2" ht="15.75" x14ac:dyDescent="0.25">
      <c r="A51" s="26"/>
      <c r="B51" s="40" t="s">
        <v>144</v>
      </c>
    </row>
    <row r="52" spans="1:2" ht="38.25" x14ac:dyDescent="0.25">
      <c r="A52" s="23" t="s">
        <v>107</v>
      </c>
      <c r="B52" s="28" t="s">
        <v>108</v>
      </c>
    </row>
    <row r="53" spans="1:2" ht="15.75" x14ac:dyDescent="0.25">
      <c r="A53" s="26"/>
      <c r="B53" s="40" t="s">
        <v>144</v>
      </c>
    </row>
    <row r="54" spans="1:2" ht="38.25" x14ac:dyDescent="0.25">
      <c r="A54" s="23" t="s">
        <v>109</v>
      </c>
      <c r="B54" s="28" t="s">
        <v>110</v>
      </c>
    </row>
    <row r="55" spans="1:2" x14ac:dyDescent="0.25">
      <c r="A55" s="29"/>
      <c r="B55" s="32" t="s">
        <v>134</v>
      </c>
    </row>
    <row r="56" spans="1:2" ht="15.75" x14ac:dyDescent="0.25">
      <c r="A56" s="30"/>
      <c r="B56" s="33" t="s">
        <v>135</v>
      </c>
    </row>
    <row r="57" spans="1:2" x14ac:dyDescent="0.25">
      <c r="A57" s="23" t="s">
        <v>111</v>
      </c>
      <c r="B57" s="25" t="s">
        <v>112</v>
      </c>
    </row>
    <row r="58" spans="1:2" ht="15.75" x14ac:dyDescent="0.25">
      <c r="A58" s="30"/>
      <c r="B58" s="60">
        <v>0</v>
      </c>
    </row>
    <row r="59" spans="1:2" x14ac:dyDescent="0.25">
      <c r="A59" s="23" t="s">
        <v>113</v>
      </c>
      <c r="B59" s="25" t="s">
        <v>114</v>
      </c>
    </row>
    <row r="60" spans="1:2" ht="15.75" x14ac:dyDescent="0.25">
      <c r="A60" s="30"/>
      <c r="B60" s="60" t="s">
        <v>127</v>
      </c>
    </row>
    <row r="61" spans="1:2" x14ac:dyDescent="0.25">
      <c r="A61" s="23" t="s">
        <v>115</v>
      </c>
      <c r="B61" s="25" t="s">
        <v>75</v>
      </c>
    </row>
    <row r="62" spans="1:2" ht="15.75" x14ac:dyDescent="0.25">
      <c r="A62" s="26"/>
      <c r="B62" s="36"/>
    </row>
    <row r="63" spans="1:2" ht="15.75" x14ac:dyDescent="0.25">
      <c r="A63" s="23" t="s">
        <v>68</v>
      </c>
      <c r="B63" s="24"/>
    </row>
    <row r="64" spans="1:2" x14ac:dyDescent="0.25">
      <c r="A64" s="23" t="s">
        <v>116</v>
      </c>
      <c r="B64" s="25" t="s">
        <v>117</v>
      </c>
    </row>
    <row r="65" spans="1:2" ht="15.75" x14ac:dyDescent="0.25">
      <c r="A65" s="26"/>
      <c r="B65" s="60">
        <v>0</v>
      </c>
    </row>
    <row r="66" spans="1:2" ht="25.5" x14ac:dyDescent="0.25">
      <c r="A66" s="23" t="s">
        <v>118</v>
      </c>
      <c r="B66" s="25" t="s">
        <v>119</v>
      </c>
    </row>
    <row r="67" spans="1:2" x14ac:dyDescent="0.25">
      <c r="A67" s="29"/>
      <c r="B67" s="41" t="s">
        <v>145</v>
      </c>
    </row>
    <row r="68" spans="1:2" ht="25.5" x14ac:dyDescent="0.25">
      <c r="A68" s="23" t="s">
        <v>120</v>
      </c>
      <c r="B68" s="25" t="s">
        <v>121</v>
      </c>
    </row>
    <row r="69" spans="1:2" ht="21" customHeight="1" x14ac:dyDescent="0.25">
      <c r="A69" s="30"/>
      <c r="B69" s="40" t="s">
        <v>144</v>
      </c>
    </row>
    <row r="70" spans="1:2" ht="38.25" x14ac:dyDescent="0.25">
      <c r="A70" s="23" t="s">
        <v>122</v>
      </c>
      <c r="B70" s="28" t="s">
        <v>123</v>
      </c>
    </row>
    <row r="71" spans="1:2" ht="15.75" x14ac:dyDescent="0.25">
      <c r="A71" s="26"/>
      <c r="B71" s="60">
        <v>0</v>
      </c>
    </row>
    <row r="72" spans="1:2" x14ac:dyDescent="0.25">
      <c r="A72" s="23" t="s">
        <v>124</v>
      </c>
      <c r="B72" s="25" t="s">
        <v>75</v>
      </c>
    </row>
    <row r="73" spans="1:2" ht="15.75" x14ac:dyDescent="0.25">
      <c r="A73" s="26"/>
      <c r="B73" s="36"/>
    </row>
    <row r="74" spans="1:2" ht="25.5" x14ac:dyDescent="0.25">
      <c r="A74" s="23" t="s">
        <v>70</v>
      </c>
      <c r="B74" s="25" t="s">
        <v>125</v>
      </c>
    </row>
    <row r="75" spans="1:2" ht="15.75" x14ac:dyDescent="0.25">
      <c r="A75" s="26"/>
      <c r="B75" s="36"/>
    </row>
    <row r="76" spans="1:2" ht="15.75" x14ac:dyDescent="0.25">
      <c r="A76" s="34"/>
      <c r="B76" s="35"/>
    </row>
    <row r="79" spans="1:2" ht="15" customHeight="1" x14ac:dyDescent="0.25">
      <c r="B79" t="s">
        <v>128</v>
      </c>
    </row>
    <row r="80" spans="1:2" s="2" customFormat="1" ht="12" x14ac:dyDescent="0.2">
      <c r="A80" s="37"/>
      <c r="B80" s="2" t="s">
        <v>129</v>
      </c>
    </row>
  </sheetData>
  <mergeCells count="2">
    <mergeCell ref="A2:B2"/>
    <mergeCell ref="A24:A25"/>
  </mergeCells>
  <conditionalFormatting sqref="B13">
    <cfRule type="expression" dxfId="3" priority="4">
      <formula>F13=TRUE</formula>
    </cfRule>
  </conditionalFormatting>
  <conditionalFormatting sqref="B13">
    <cfRule type="expression" dxfId="2" priority="3">
      <formula>E13=TRUE</formula>
    </cfRule>
  </conditionalFormatting>
  <conditionalFormatting sqref="B15">
    <cfRule type="expression" dxfId="1" priority="2">
      <formula>F15=TRUE</formula>
    </cfRule>
  </conditionalFormatting>
  <conditionalFormatting sqref="B15">
    <cfRule type="expression" dxfId="0" priority="1">
      <formula>E15=TRUE</formula>
    </cfRule>
  </conditionalFormatting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7"/>
  <sheetViews>
    <sheetView zoomScaleNormal="100" workbookViewId="0">
      <selection activeCell="E27" sqref="E27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7" width="9.140625" style="2"/>
    <col min="8" max="8" width="10" style="2" bestFit="1" customWidth="1"/>
    <col min="9" max="9" width="9.140625" style="2"/>
    <col min="10" max="10" width="12.28515625" style="2" customWidth="1"/>
    <col min="11" max="16384" width="9.140625" style="2"/>
  </cols>
  <sheetData>
    <row r="3" spans="1:10" ht="53.25" customHeight="1" x14ac:dyDescent="0.2">
      <c r="A3" s="18" t="s">
        <v>21</v>
      </c>
      <c r="B3" s="64" t="s">
        <v>50</v>
      </c>
      <c r="C3" s="64"/>
      <c r="D3" s="64"/>
      <c r="E3" s="64"/>
      <c r="F3" s="64"/>
    </row>
    <row r="4" spans="1:10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10" ht="20.100000000000001" customHeight="1" x14ac:dyDescent="0.2">
      <c r="A5" s="16" t="s">
        <v>5</v>
      </c>
      <c r="B5" s="5" t="s">
        <v>6</v>
      </c>
      <c r="C5" s="59">
        <v>2138691.9</v>
      </c>
      <c r="D5" s="8">
        <v>124709.06</v>
      </c>
      <c r="E5" s="8"/>
      <c r="F5" s="8">
        <f>C5+D5-E5</f>
        <v>2263400.96</v>
      </c>
      <c r="H5" s="43"/>
    </row>
    <row r="6" spans="1:10" ht="20.100000000000001" customHeight="1" x14ac:dyDescent="0.2">
      <c r="A6" s="16" t="s">
        <v>7</v>
      </c>
      <c r="B6" s="5" t="s">
        <v>8</v>
      </c>
      <c r="C6" s="59">
        <v>384024.81</v>
      </c>
      <c r="D6" s="8">
        <v>28641.49</v>
      </c>
      <c r="E6" s="8"/>
      <c r="F6" s="8">
        <f t="shared" ref="F6:F12" si="0">C6+D6-E6</f>
        <v>412666.3</v>
      </c>
      <c r="H6" s="43"/>
    </row>
    <row r="7" spans="1:10" ht="20.100000000000001" customHeight="1" x14ac:dyDescent="0.2">
      <c r="A7" s="16" t="s">
        <v>9</v>
      </c>
      <c r="B7" s="5" t="s">
        <v>10</v>
      </c>
      <c r="C7" s="59">
        <v>0</v>
      </c>
      <c r="D7" s="8"/>
      <c r="E7" s="8"/>
      <c r="F7" s="8">
        <f t="shared" si="0"/>
        <v>0</v>
      </c>
      <c r="H7" s="43"/>
    </row>
    <row r="8" spans="1:10" ht="20.100000000000001" customHeight="1" x14ac:dyDescent="0.2">
      <c r="A8" s="16" t="s">
        <v>11</v>
      </c>
      <c r="B8" s="5" t="s">
        <v>12</v>
      </c>
      <c r="C8" s="59">
        <v>0</v>
      </c>
      <c r="D8" s="8"/>
      <c r="E8" s="8"/>
      <c r="F8" s="8">
        <f t="shared" si="0"/>
        <v>0</v>
      </c>
      <c r="H8" s="43"/>
    </row>
    <row r="9" spans="1:10" ht="20.100000000000001" customHeight="1" x14ac:dyDescent="0.2">
      <c r="A9" s="16" t="s">
        <v>13</v>
      </c>
      <c r="B9" s="5" t="s">
        <v>14</v>
      </c>
      <c r="C9" s="59">
        <v>1496.86</v>
      </c>
      <c r="D9" s="8"/>
      <c r="E9" s="8"/>
      <c r="F9" s="8">
        <f t="shared" si="0"/>
        <v>1496.86</v>
      </c>
      <c r="H9" s="43"/>
    </row>
    <row r="10" spans="1:10" ht="20.100000000000001" customHeight="1" x14ac:dyDescent="0.2">
      <c r="A10" s="16" t="s">
        <v>48</v>
      </c>
      <c r="B10" s="5" t="s">
        <v>49</v>
      </c>
      <c r="C10" s="59">
        <v>0</v>
      </c>
      <c r="D10" s="8">
        <v>99015</v>
      </c>
      <c r="E10" s="8">
        <v>99015</v>
      </c>
      <c r="F10" s="8">
        <f t="shared" si="0"/>
        <v>0</v>
      </c>
      <c r="H10" s="43"/>
    </row>
    <row r="11" spans="1:10" ht="24" x14ac:dyDescent="0.2">
      <c r="A11" s="16" t="s">
        <v>15</v>
      </c>
      <c r="B11" s="9" t="s">
        <v>16</v>
      </c>
      <c r="C11" s="59">
        <v>824048.5</v>
      </c>
      <c r="D11" s="8">
        <v>62108.15</v>
      </c>
      <c r="E11" s="8"/>
      <c r="F11" s="8">
        <f t="shared" si="0"/>
        <v>886156.65</v>
      </c>
      <c r="H11" s="43"/>
    </row>
    <row r="12" spans="1:10" ht="24" x14ac:dyDescent="0.2">
      <c r="A12" s="16" t="s">
        <v>17</v>
      </c>
      <c r="B12" s="9" t="s">
        <v>18</v>
      </c>
      <c r="C12" s="59">
        <v>385521.67</v>
      </c>
      <c r="D12" s="8">
        <v>28641.49</v>
      </c>
      <c r="E12" s="8"/>
      <c r="F12" s="8">
        <f t="shared" si="0"/>
        <v>414163.16</v>
      </c>
      <c r="H12" s="43"/>
    </row>
    <row r="13" spans="1:10" x14ac:dyDescent="0.2">
      <c r="A13" s="17"/>
    </row>
    <row r="14" spans="1:10" x14ac:dyDescent="0.2">
      <c r="A14" s="17"/>
    </row>
    <row r="15" spans="1:10" x14ac:dyDescent="0.2">
      <c r="A15" s="17"/>
      <c r="C15" s="43"/>
      <c r="D15" s="43"/>
      <c r="E15" s="43"/>
      <c r="F15" s="43"/>
      <c r="G15" s="43"/>
      <c r="H15" s="43"/>
      <c r="I15" s="43"/>
      <c r="J15" s="43"/>
    </row>
    <row r="17" spans="3:6" x14ac:dyDescent="0.2">
      <c r="C17" s="43"/>
      <c r="D17" s="43"/>
      <c r="E17" s="43"/>
      <c r="F17" s="43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"/>
  <sheetViews>
    <sheetView workbookViewId="0"/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18" t="s">
        <v>51</v>
      </c>
      <c r="B3" s="64" t="s">
        <v>52</v>
      </c>
      <c r="C3" s="64"/>
      <c r="D3" s="64"/>
      <c r="E3" s="64"/>
      <c r="F3" s="64"/>
      <c r="G3" s="64"/>
    </row>
    <row r="4" spans="1:7" x14ac:dyDescent="0.2">
      <c r="A4" s="68" t="s">
        <v>38</v>
      </c>
      <c r="B4" s="69" t="s">
        <v>39</v>
      </c>
      <c r="C4" s="67" t="s">
        <v>36</v>
      </c>
      <c r="D4" s="66" t="s">
        <v>35</v>
      </c>
      <c r="E4" s="66"/>
      <c r="F4" s="66"/>
      <c r="G4" s="67" t="s">
        <v>37</v>
      </c>
    </row>
    <row r="5" spans="1:7" x14ac:dyDescent="0.2">
      <c r="A5" s="68"/>
      <c r="B5" s="69"/>
      <c r="C5" s="67"/>
      <c r="D5" s="7" t="s">
        <v>1</v>
      </c>
      <c r="E5" s="7" t="s">
        <v>33</v>
      </c>
      <c r="F5" s="7" t="s">
        <v>34</v>
      </c>
      <c r="G5" s="67"/>
    </row>
    <row r="6" spans="1:7" s="10" customFormat="1" ht="20.100000000000001" customHeight="1" x14ac:dyDescent="0.25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/>
      <c r="D7" s="8"/>
      <c r="E7" s="8"/>
      <c r="F7" s="8"/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f t="shared" si="1"/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/>
      <c r="D9" s="8"/>
      <c r="E9" s="8"/>
      <c r="F9" s="8"/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/>
      <c r="D10" s="8"/>
      <c r="E10" s="8"/>
      <c r="F10" s="8"/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/>
      <c r="D11" s="8"/>
      <c r="E11" s="8"/>
      <c r="F11" s="8"/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/>
      <c r="D12" s="8"/>
      <c r="E12" s="8"/>
      <c r="F12" s="8"/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/>
      <c r="D13" s="8"/>
      <c r="E13" s="8"/>
      <c r="F13" s="8"/>
      <c r="G13" s="8">
        <f t="shared" si="2"/>
        <v>0</v>
      </c>
    </row>
    <row r="14" spans="1:7" s="10" customFormat="1" ht="20.100000000000001" customHeight="1" x14ac:dyDescent="0.25">
      <c r="A14" s="65" t="s">
        <v>40</v>
      </c>
      <c r="B14" s="65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6"/>
  <sheetViews>
    <sheetView zoomScaleNormal="100" workbookViewId="0">
      <selection activeCell="C8" sqref="C8"/>
    </sheetView>
  </sheetViews>
  <sheetFormatPr defaultRowHeight="15" x14ac:dyDescent="0.25"/>
  <cols>
    <col min="1" max="1" width="14.85546875" customWidth="1"/>
    <col min="2" max="4" width="23.7109375" customWidth="1"/>
    <col min="5" max="5" width="14.85546875" customWidth="1"/>
  </cols>
  <sheetData>
    <row r="3" spans="1:7" ht="30.75" customHeight="1" x14ac:dyDescent="0.25">
      <c r="A3" s="18" t="s">
        <v>136</v>
      </c>
      <c r="B3" s="70" t="s">
        <v>137</v>
      </c>
      <c r="C3" s="70"/>
      <c r="D3" s="70"/>
      <c r="E3" s="70"/>
      <c r="F3" s="45"/>
      <c r="G3" s="45"/>
    </row>
    <row r="4" spans="1:7" s="48" customFormat="1" ht="23.25" customHeight="1" x14ac:dyDescent="0.25">
      <c r="A4" s="71" t="s">
        <v>36</v>
      </c>
      <c r="B4" s="69" t="s">
        <v>35</v>
      </c>
      <c r="C4" s="69"/>
      <c r="D4" s="69"/>
      <c r="E4" s="72" t="s">
        <v>37</v>
      </c>
      <c r="F4" s="46"/>
      <c r="G4" s="47"/>
    </row>
    <row r="5" spans="1:7" s="48" customFormat="1" ht="25.5" customHeight="1" x14ac:dyDescent="0.25">
      <c r="A5" s="71"/>
      <c r="B5" s="49" t="s">
        <v>138</v>
      </c>
      <c r="C5" s="50" t="s">
        <v>34</v>
      </c>
      <c r="D5" s="49" t="s">
        <v>139</v>
      </c>
      <c r="E5" s="73"/>
      <c r="F5" s="46"/>
      <c r="G5" s="47"/>
    </row>
    <row r="6" spans="1:7" s="56" customFormat="1" ht="28.5" customHeight="1" x14ac:dyDescent="0.25">
      <c r="A6" s="54">
        <v>0</v>
      </c>
      <c r="B6" s="54">
        <v>0</v>
      </c>
      <c r="C6" s="54">
        <v>0</v>
      </c>
      <c r="D6" s="54">
        <v>0</v>
      </c>
      <c r="E6" s="54">
        <v>0</v>
      </c>
      <c r="F6" s="55"/>
      <c r="G6" s="55"/>
    </row>
  </sheetData>
  <mergeCells count="4">
    <mergeCell ref="B3:E3"/>
    <mergeCell ref="A4:A5"/>
    <mergeCell ref="B4:D4"/>
    <mergeCell ref="E4:E5"/>
  </mergeCells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0"/>
  <sheetViews>
    <sheetView zoomScaleNormal="100" workbookViewId="0">
      <selection activeCell="E27" sqref="E27"/>
    </sheetView>
  </sheetViews>
  <sheetFormatPr defaultRowHeight="12.75" x14ac:dyDescent="0.2"/>
  <cols>
    <col min="1" max="1" width="5.28515625" style="6" customWidth="1"/>
    <col min="2" max="2" width="55.7109375" style="1" customWidth="1"/>
    <col min="3" max="3" width="15.28515625" style="1" customWidth="1"/>
    <col min="4" max="4" width="14.28515625" style="1" customWidth="1"/>
    <col min="5" max="16384" width="9.140625" style="1"/>
  </cols>
  <sheetData>
    <row r="3" spans="1:3" ht="20.100000000000001" customHeight="1" x14ac:dyDescent="0.2">
      <c r="A3" s="57" t="s">
        <v>56</v>
      </c>
      <c r="B3" s="75" t="s">
        <v>57</v>
      </c>
      <c r="C3" s="75"/>
    </row>
    <row r="4" spans="1:3" ht="20.100000000000001" customHeight="1" x14ac:dyDescent="0.2">
      <c r="A4" s="12" t="s">
        <v>38</v>
      </c>
      <c r="B4" s="12" t="s">
        <v>43</v>
      </c>
      <c r="C4" s="12" t="s">
        <v>44</v>
      </c>
    </row>
    <row r="5" spans="1:3" ht="20.100000000000001" customHeight="1" x14ac:dyDescent="0.2">
      <c r="A5" s="12">
        <v>1</v>
      </c>
      <c r="B5" s="19" t="s">
        <v>53</v>
      </c>
      <c r="C5" s="61">
        <v>3394824.14</v>
      </c>
    </row>
    <row r="6" spans="1:3" ht="20.100000000000001" customHeight="1" x14ac:dyDescent="0.2">
      <c r="A6" s="12">
        <v>2</v>
      </c>
      <c r="B6" s="19" t="s">
        <v>54</v>
      </c>
      <c r="C6" s="61">
        <v>268144.01</v>
      </c>
    </row>
    <row r="7" spans="1:3" s="14" customFormat="1" ht="20.100000000000001" customHeight="1" x14ac:dyDescent="0.25">
      <c r="A7" s="12">
        <v>3</v>
      </c>
      <c r="B7" s="13" t="s">
        <v>45</v>
      </c>
      <c r="C7" s="13">
        <v>0</v>
      </c>
    </row>
    <row r="8" spans="1:3" s="14" customFormat="1" ht="20.100000000000001" customHeight="1" x14ac:dyDescent="0.25">
      <c r="A8" s="12">
        <v>4</v>
      </c>
      <c r="B8" s="13" t="s">
        <v>46</v>
      </c>
      <c r="C8" s="13">
        <v>18301.939999999999</v>
      </c>
    </row>
    <row r="9" spans="1:3" s="14" customFormat="1" ht="20.100000000000001" customHeight="1" x14ac:dyDescent="0.25">
      <c r="A9" s="12">
        <v>5</v>
      </c>
      <c r="B9" s="13" t="s">
        <v>47</v>
      </c>
      <c r="C9" s="13">
        <v>4498.3999999999996</v>
      </c>
    </row>
    <row r="10" spans="1:3" s="14" customFormat="1" ht="20.100000000000001" customHeight="1" x14ac:dyDescent="0.25">
      <c r="A10" s="12">
        <v>6</v>
      </c>
      <c r="B10" s="13" t="s">
        <v>55</v>
      </c>
      <c r="C10" s="13">
        <v>272149.52</v>
      </c>
    </row>
    <row r="11" spans="1:3" s="14" customFormat="1" ht="20.100000000000001" customHeight="1" x14ac:dyDescent="0.25">
      <c r="A11" s="74" t="s">
        <v>40</v>
      </c>
      <c r="B11" s="74"/>
      <c r="C11" s="42">
        <f>SUM(C5:C10)</f>
        <v>3957918.0100000002</v>
      </c>
    </row>
    <row r="19" ht="3" customHeight="1" x14ac:dyDescent="0.2"/>
    <row r="21" ht="5.25" customHeight="1" x14ac:dyDescent="0.2"/>
    <row r="28" ht="4.5" customHeight="1" x14ac:dyDescent="0.2"/>
    <row r="30" ht="5.25" customHeight="1" x14ac:dyDescent="0.2"/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zoomScaleNormal="100" workbookViewId="0">
      <selection activeCell="K16" sqref="K16"/>
    </sheetView>
  </sheetViews>
  <sheetFormatPr defaultRowHeight="15" x14ac:dyDescent="0.25"/>
  <cols>
    <col min="1" max="1" width="13.85546875" customWidth="1"/>
    <col min="2" max="2" width="19.140625" customWidth="1"/>
    <col min="3" max="6" width="14.28515625" customWidth="1"/>
  </cols>
  <sheetData>
    <row r="3" spans="1:6" ht="32.25" customHeight="1" x14ac:dyDescent="0.25">
      <c r="A3" s="18" t="s">
        <v>140</v>
      </c>
      <c r="B3" s="70" t="s">
        <v>141</v>
      </c>
      <c r="C3" s="70"/>
      <c r="D3" s="70"/>
      <c r="E3" s="70"/>
      <c r="F3" s="70"/>
    </row>
    <row r="4" spans="1:6" s="37" customFormat="1" ht="25.5" customHeight="1" x14ac:dyDescent="0.2">
      <c r="A4" s="51" t="s">
        <v>19</v>
      </c>
      <c r="B4" s="44" t="s">
        <v>4</v>
      </c>
      <c r="C4" s="44" t="s">
        <v>0</v>
      </c>
      <c r="D4" s="44" t="s">
        <v>1</v>
      </c>
      <c r="E4" s="44" t="s">
        <v>2</v>
      </c>
      <c r="F4" s="44" t="s">
        <v>3</v>
      </c>
    </row>
    <row r="5" spans="1:6" s="10" customFormat="1" ht="25.5" customHeight="1" x14ac:dyDescent="0.25">
      <c r="A5" s="52" t="s">
        <v>48</v>
      </c>
      <c r="B5" s="53" t="s">
        <v>49</v>
      </c>
      <c r="C5" s="53">
        <v>0</v>
      </c>
      <c r="D5" s="8">
        <v>90015</v>
      </c>
      <c r="E5" s="8">
        <v>90015</v>
      </c>
      <c r="F5" s="53">
        <v>0</v>
      </c>
    </row>
  </sheetData>
  <mergeCells count="1">
    <mergeCell ref="B3:F3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2</vt:i4>
      </vt:variant>
    </vt:vector>
  </HeadingPairs>
  <TitlesOfParts>
    <vt:vector size="8" baseType="lpstr">
      <vt:lpstr>Informacja dod.</vt:lpstr>
      <vt:lpstr>Tab. 1.1</vt:lpstr>
      <vt:lpstr>Tab. 1.7</vt:lpstr>
      <vt:lpstr>Tab. 1.8</vt:lpstr>
      <vt:lpstr>Tab. 1.15</vt:lpstr>
      <vt:lpstr>Tab. 2.2</vt:lpstr>
      <vt:lpstr>'Tab. 1.1'!Obszar_wydruku</vt:lpstr>
      <vt:lpstr>'Tab. 1.15'!Obszar_wydruku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dyrektor</cp:lastModifiedBy>
  <cp:lastPrinted>2026-03-16T08:33:54Z</cp:lastPrinted>
  <dcterms:created xsi:type="dcterms:W3CDTF">2021-02-15T14:17:29Z</dcterms:created>
  <dcterms:modified xsi:type="dcterms:W3CDTF">2026-05-08T10:42:11Z</dcterms:modified>
</cp:coreProperties>
</file>